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800" windowHeight="12435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<sst xmlns="http://schemas.openxmlformats.org/spreadsheetml/2006/main" count="83" uniqueCount="30">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</sst>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</xf>
    <xf numFmtId="49" fontId="4" fillId="0" borderId="5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115" zoomScaleNormal="115" workbookViewId="0">
      <selection activeCell="C41" sqref="C41"/>
    </sheetView>
  </sheetViews>
  <sheetFormatPr defaultRowHeight="15" x14ac:dyDescent="0.25"/>
  <cols>
    <col min="1" max="1" width="37.140625" customWidth="1"/>
    <col min="3" max="3" width="10.7109375" customWidth="1"/>
    <col min="6" max="6" width="10.140625" bestFit="1" customWidth="1"/>
    <col min="7" max="7" width="7.5703125" bestFit="1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8"/>
      <c r="B3" s="28"/>
      <c r="C3" s="28"/>
      <c r="D3" s="28"/>
      <c r="E3" s="28"/>
      <c r="F3" s="28"/>
      <c r="G3" s="28"/>
      <c r="H3" s="2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45" customHeight="1" x14ac:dyDescent="0.25">
      <c r="A4" s="24" t="s">
        <v>2</v>
      </c>
      <c r="B4" s="24" t="s">
        <v>3</v>
      </c>
      <c r="C4" s="24" t="s">
        <v>4</v>
      </c>
      <c r="D4" s="24"/>
      <c r="E4" s="24"/>
      <c r="F4" s="24"/>
      <c r="G4" s="24"/>
      <c r="H4" s="24"/>
      <c r="I4" s="25"/>
      <c r="J4" s="26" t="s">
        <v>5</v>
      </c>
      <c r="K4" s="24"/>
      <c r="L4" s="24"/>
      <c r="M4" s="24"/>
      <c r="N4" s="24"/>
      <c r="O4" s="24"/>
      <c r="P4" s="25"/>
      <c r="Q4" s="26" t="s">
        <v>6</v>
      </c>
      <c r="R4" s="24"/>
      <c r="S4" s="24"/>
      <c r="T4" s="24"/>
      <c r="U4" s="24"/>
      <c r="V4" s="24"/>
      <c r="W4" s="25"/>
      <c r="X4" s="26" t="s">
        <v>7</v>
      </c>
      <c r="Y4" s="24"/>
      <c r="Z4" s="24"/>
      <c r="AA4" s="24"/>
      <c r="AB4" s="24"/>
      <c r="AC4" s="24"/>
      <c r="AD4" s="25"/>
      <c r="AE4" s="26" t="s">
        <v>8</v>
      </c>
      <c r="AF4" s="24"/>
      <c r="AG4" s="24"/>
      <c r="AH4" s="24"/>
      <c r="AI4" s="24"/>
      <c r="AJ4" s="24"/>
      <c r="AK4" s="25"/>
    </row>
    <row r="5" spans="1:37" ht="15" customHeight="1" x14ac:dyDescent="0.25">
      <c r="A5" s="24"/>
      <c r="B5" s="24"/>
      <c r="C5" s="24" t="s">
        <v>9</v>
      </c>
      <c r="D5" s="24" t="s">
        <v>10</v>
      </c>
      <c r="E5" s="24"/>
      <c r="F5" s="24"/>
      <c r="G5" s="24"/>
      <c r="H5" s="24"/>
      <c r="I5" s="25"/>
      <c r="J5" s="26" t="s">
        <v>9</v>
      </c>
      <c r="K5" s="24" t="s">
        <v>10</v>
      </c>
      <c r="L5" s="24"/>
      <c r="M5" s="24"/>
      <c r="N5" s="24"/>
      <c r="O5" s="24"/>
      <c r="P5" s="25"/>
      <c r="Q5" s="26" t="s">
        <v>9</v>
      </c>
      <c r="R5" s="24" t="s">
        <v>10</v>
      </c>
      <c r="S5" s="24"/>
      <c r="T5" s="24"/>
      <c r="U5" s="24"/>
      <c r="V5" s="24"/>
      <c r="W5" s="25"/>
      <c r="X5" s="26" t="s">
        <v>9</v>
      </c>
      <c r="Y5" s="24" t="s">
        <v>10</v>
      </c>
      <c r="Z5" s="24"/>
      <c r="AA5" s="24"/>
      <c r="AB5" s="24"/>
      <c r="AC5" s="24"/>
      <c r="AD5" s="25"/>
      <c r="AE5" s="26" t="s">
        <v>9</v>
      </c>
      <c r="AF5" s="24" t="s">
        <v>10</v>
      </c>
      <c r="AG5" s="24"/>
      <c r="AH5" s="24"/>
      <c r="AI5" s="24"/>
      <c r="AJ5" s="24"/>
      <c r="AK5" s="25"/>
    </row>
    <row r="6" spans="1:37" x14ac:dyDescent="0.25">
      <c r="A6" s="24"/>
      <c r="B6" s="24"/>
      <c r="C6" s="29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7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7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7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7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944.87200000000007</v>
      </c>
      <c r="D24" s="14">
        <f t="shared" si="14"/>
        <v>0</v>
      </c>
      <c r="E24" s="14">
        <f t="shared" si="14"/>
        <v>0</v>
      </c>
      <c r="F24" s="14">
        <f t="shared" si="14"/>
        <v>899.56500000000005</v>
      </c>
      <c r="G24" s="14">
        <f t="shared" si="14"/>
        <v>45.307000000000002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944.87200000000007</v>
      </c>
      <c r="AF24" s="14">
        <f t="shared" si="14"/>
        <v>0</v>
      </c>
      <c r="AG24" s="14">
        <f t="shared" si="14"/>
        <v>0</v>
      </c>
      <c r="AH24" s="14">
        <f t="shared" si="14"/>
        <v>899.56500000000005</v>
      </c>
      <c r="AI24" s="14">
        <f t="shared" si="14"/>
        <v>45.307000000000002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944.87200000000007</v>
      </c>
      <c r="D25" s="17"/>
      <c r="E25" s="17"/>
      <c r="F25" s="17">
        <v>899.56500000000005</v>
      </c>
      <c r="G25" s="17">
        <v>45.307000000000002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944.87200000000007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899.56500000000005</v>
      </c>
      <c r="AI25" s="16">
        <f t="shared" si="15"/>
        <v>45.307000000000002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199.99799999999999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150.65600000000001</v>
      </c>
      <c r="G32" s="14">
        <f t="shared" si="21"/>
        <v>49.341999999999999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199.99799999999999</v>
      </c>
      <c r="AF32" s="14">
        <f t="shared" si="21"/>
        <v>0</v>
      </c>
      <c r="AG32" s="14">
        <f t="shared" si="21"/>
        <v>0</v>
      </c>
      <c r="AH32" s="14">
        <f t="shared" si="21"/>
        <v>150.65600000000001</v>
      </c>
      <c r="AI32" s="14">
        <f t="shared" si="21"/>
        <v>49.341999999999999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178.512</v>
      </c>
      <c r="D33" s="17"/>
      <c r="E33" s="17"/>
      <c r="F33" s="17">
        <v>150.65600000000001</v>
      </c>
      <c r="G33" s="17">
        <v>27.856000000000002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178.512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150.65600000000001</v>
      </c>
      <c r="AI33" s="16">
        <f t="shared" si="22"/>
        <v>27.856000000000002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19.486000000000001</v>
      </c>
      <c r="D36" s="17"/>
      <c r="E36" s="17"/>
      <c r="F36" s="17"/>
      <c r="G36" s="17">
        <v>19.486000000000001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19.486000000000001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19.486000000000001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1144.8700000000001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1050.221</v>
      </c>
      <c r="G41" s="16">
        <f>SUM(G9:G15)+SUM(G17:G23)+SUM(G25:G31)+SUM(G33:G39)</f>
        <v>94.649000000000001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1144.8700000000001</v>
      </c>
      <c r="AF41" s="16">
        <f t="shared" si="28"/>
        <v>0</v>
      </c>
      <c r="AG41" s="16">
        <f t="shared" si="28"/>
        <v>0</v>
      </c>
      <c r="AH41" s="16">
        <f t="shared" si="28"/>
        <v>1050.221</v>
      </c>
      <c r="AI41" s="16">
        <f t="shared" si="28"/>
        <v>94.649000000000001</v>
      </c>
      <c r="AJ41" s="16">
        <f t="shared" si="28"/>
        <v>0</v>
      </c>
      <c r="AK41" s="19">
        <f t="shared" si="28"/>
        <v>0</v>
      </c>
    </row>
  </sheetData>
  <mergeCells count="18">
    <mergeCell ref="A3:H3"/>
    <mergeCell ref="A4:A6"/>
    <mergeCell ref="B4:B6"/>
    <mergeCell ref="C4:I4"/>
    <mergeCell ref="J4:P4"/>
    <mergeCell ref="C5:C6"/>
    <mergeCell ref="D5:I5"/>
    <mergeCell ref="J5:J6"/>
    <mergeCell ref="K5:P5"/>
    <mergeCell ref="AF5:AK5"/>
    <mergeCell ref="Q5:Q6"/>
    <mergeCell ref="R5:W5"/>
    <mergeCell ref="X5:X6"/>
    <mergeCell ref="X4:AD4"/>
    <mergeCell ref="AE4:AK4"/>
    <mergeCell ref="Q4:W4"/>
    <mergeCell ref="Y5:AD5"/>
    <mergeCell ref="AE5:AE6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Сердитов Александр Юрьевич</cp:lastModifiedBy>
  <dcterms:created xsi:type="dcterms:W3CDTF">2018-03-01T09:26:02Z</dcterms:created>
  <dcterms:modified xsi:type="dcterms:W3CDTF">2023-01-11T04:03:21Z</dcterms:modified>
</cp:coreProperties>
</file>