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20" yWindow="45" windowWidth="14460" windowHeight="12780"/>
  </bookViews>
  <sheets>
    <sheet name="Лист1" sheetId="1" r:id="rId1"/>
  </sheets>
  <definedNames>
    <definedName name="org">#REF!</definedName>
  </definedNames>
  <calcPr calcId="145621"/>
</workbook>
</file>

<file path=xl/calcChain.xml><?xml version="1.0" encoding="utf-8"?>
<calcChain xmlns="http://schemas.openxmlformats.org/spreadsheetml/2006/main"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G41" i="1"/>
  <c r="F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Q16" i="1" l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C32" i="1"/>
  <c r="C41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<sst xmlns="http://schemas.openxmlformats.org/spreadsheetml/2006/main" count="83" uniqueCount="30">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</sst>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left" vertical="center"/>
    </xf>
    <xf numFmtId="49" fontId="4" fillId="0" borderId="5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A10" zoomScale="85" zoomScaleNormal="85" workbookViewId="0">
      <selection activeCell="B36" sqref="B36"/>
    </sheetView>
  </sheetViews>
  <sheetFormatPr defaultRowHeight="15" x14ac:dyDescent="0.25"/>
  <cols>
    <col min="1" max="1" width="37.140625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8"/>
      <c r="B3" s="28"/>
      <c r="C3" s="28"/>
      <c r="D3" s="28"/>
      <c r="E3" s="28"/>
      <c r="F3" s="28"/>
      <c r="G3" s="28"/>
      <c r="H3" s="28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25" customHeight="1" x14ac:dyDescent="0.25">
      <c r="A4" s="24" t="s">
        <v>2</v>
      </c>
      <c r="B4" s="24" t="s">
        <v>3</v>
      </c>
      <c r="C4" s="24" t="s">
        <v>4</v>
      </c>
      <c r="D4" s="24"/>
      <c r="E4" s="24"/>
      <c r="F4" s="24"/>
      <c r="G4" s="24"/>
      <c r="H4" s="24"/>
      <c r="I4" s="25"/>
      <c r="J4" s="26" t="s">
        <v>5</v>
      </c>
      <c r="K4" s="24"/>
      <c r="L4" s="24"/>
      <c r="M4" s="24"/>
      <c r="N4" s="24"/>
      <c r="O4" s="24"/>
      <c r="P4" s="25"/>
      <c r="Q4" s="26" t="s">
        <v>6</v>
      </c>
      <c r="R4" s="24"/>
      <c r="S4" s="24"/>
      <c r="T4" s="24"/>
      <c r="U4" s="24"/>
      <c r="V4" s="24"/>
      <c r="W4" s="25"/>
      <c r="X4" s="26" t="s">
        <v>7</v>
      </c>
      <c r="Y4" s="24"/>
      <c r="Z4" s="24"/>
      <c r="AA4" s="24"/>
      <c r="AB4" s="24"/>
      <c r="AC4" s="24"/>
      <c r="AD4" s="25"/>
      <c r="AE4" s="26" t="s">
        <v>8</v>
      </c>
      <c r="AF4" s="24"/>
      <c r="AG4" s="24"/>
      <c r="AH4" s="24"/>
      <c r="AI4" s="24"/>
      <c r="AJ4" s="24"/>
      <c r="AK4" s="25"/>
    </row>
    <row r="5" spans="1:37" ht="15" customHeight="1" x14ac:dyDescent="0.25">
      <c r="A5" s="24"/>
      <c r="B5" s="24"/>
      <c r="C5" s="24" t="s">
        <v>9</v>
      </c>
      <c r="D5" s="24" t="s">
        <v>10</v>
      </c>
      <c r="E5" s="24"/>
      <c r="F5" s="24"/>
      <c r="G5" s="24"/>
      <c r="H5" s="24"/>
      <c r="I5" s="25"/>
      <c r="J5" s="26" t="s">
        <v>9</v>
      </c>
      <c r="K5" s="24" t="s">
        <v>10</v>
      </c>
      <c r="L5" s="24"/>
      <c r="M5" s="24"/>
      <c r="N5" s="24"/>
      <c r="O5" s="24"/>
      <c r="P5" s="25"/>
      <c r="Q5" s="26" t="s">
        <v>9</v>
      </c>
      <c r="R5" s="24" t="s">
        <v>10</v>
      </c>
      <c r="S5" s="24"/>
      <c r="T5" s="24"/>
      <c r="U5" s="24"/>
      <c r="V5" s="24"/>
      <c r="W5" s="25"/>
      <c r="X5" s="26" t="s">
        <v>9</v>
      </c>
      <c r="Y5" s="24" t="s">
        <v>10</v>
      </c>
      <c r="Z5" s="24"/>
      <c r="AA5" s="24"/>
      <c r="AB5" s="24"/>
      <c r="AC5" s="24"/>
      <c r="AD5" s="25"/>
      <c r="AE5" s="26" t="s">
        <v>9</v>
      </c>
      <c r="AF5" s="24" t="s">
        <v>10</v>
      </c>
      <c r="AG5" s="24"/>
      <c r="AH5" s="24"/>
      <c r="AI5" s="24"/>
      <c r="AJ5" s="24"/>
      <c r="AK5" s="25"/>
    </row>
    <row r="6" spans="1:37" x14ac:dyDescent="0.25">
      <c r="A6" s="24"/>
      <c r="B6" s="24"/>
      <c r="C6" s="29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7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7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7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7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100000000000001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100000000000001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100000000000001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100000000000001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100000000000001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100000000000001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100000000000001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100000000000001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100000000000001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100000000000001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100000000000001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100000000000001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100000000000001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100000000000001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100000000000001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100000000000001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100000000000001" customHeight="1" x14ac:dyDescent="0.25">
      <c r="A24" s="13" t="s">
        <v>26</v>
      </c>
      <c r="B24" s="11">
        <v>300</v>
      </c>
      <c r="C24" s="14">
        <f t="shared" ref="C24:AK24" si="14">SUM(C25:C31)</f>
        <v>208.06399999999999</v>
      </c>
      <c r="D24" s="14">
        <f t="shared" si="14"/>
        <v>0</v>
      </c>
      <c r="E24" s="14">
        <f t="shared" si="14"/>
        <v>0</v>
      </c>
      <c r="F24" s="14">
        <f t="shared" si="14"/>
        <v>167.01499999999999</v>
      </c>
      <c r="G24" s="14">
        <f t="shared" si="14"/>
        <v>41.048999999999999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208.06399999999999</v>
      </c>
      <c r="AF24" s="14">
        <f t="shared" si="14"/>
        <v>0</v>
      </c>
      <c r="AG24" s="14">
        <f t="shared" si="14"/>
        <v>0</v>
      </c>
      <c r="AH24" s="14">
        <f t="shared" si="14"/>
        <v>167.01499999999999</v>
      </c>
      <c r="AI24" s="14">
        <f t="shared" si="14"/>
        <v>41.048999999999999</v>
      </c>
      <c r="AJ24" s="14">
        <f t="shared" si="14"/>
        <v>0</v>
      </c>
      <c r="AK24" s="15">
        <f t="shared" si="14"/>
        <v>0</v>
      </c>
    </row>
    <row r="25" spans="1:37" ht="20.100000000000001" customHeight="1" x14ac:dyDescent="0.25">
      <c r="A25" s="13" t="s">
        <v>18</v>
      </c>
      <c r="B25" s="11">
        <v>311</v>
      </c>
      <c r="C25" s="16">
        <f>SUM(D25:I25)</f>
        <v>208.06399999999999</v>
      </c>
      <c r="D25" s="17"/>
      <c r="E25" s="17"/>
      <c r="F25" s="17">
        <v>167.01499999999999</v>
      </c>
      <c r="G25" s="17">
        <v>41.048999999999999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208.06399999999999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167.01499999999999</v>
      </c>
      <c r="AI25" s="16">
        <f t="shared" si="15"/>
        <v>41.048999999999999</v>
      </c>
      <c r="AJ25" s="16">
        <f t="shared" si="15"/>
        <v>0</v>
      </c>
      <c r="AK25" s="19">
        <f t="shared" si="15"/>
        <v>0</v>
      </c>
    </row>
    <row r="26" spans="1:37" ht="20.100000000000001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100000000000001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100000000000001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100000000000001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100000000000001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100000000000001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100000000000001" customHeight="1" x14ac:dyDescent="0.25">
      <c r="A32" s="13" t="s">
        <v>27</v>
      </c>
      <c r="B32" s="11">
        <v>400</v>
      </c>
      <c r="C32" s="14">
        <f t="shared" ref="C32:AK32" si="21">SUM(C33:C39)</f>
        <v>141.92400000000001</v>
      </c>
      <c r="D32" s="14">
        <f t="shared" si="21"/>
        <v>0</v>
      </c>
      <c r="E32" s="14">
        <f t="shared" si="21"/>
        <v>0</v>
      </c>
      <c r="F32" s="14">
        <f t="shared" si="21"/>
        <v>116.559</v>
      </c>
      <c r="G32" s="14">
        <f t="shared" si="21"/>
        <v>25.365000000000002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141.92400000000001</v>
      </c>
      <c r="AF32" s="14">
        <f t="shared" si="21"/>
        <v>0</v>
      </c>
      <c r="AG32" s="14">
        <f t="shared" si="21"/>
        <v>0</v>
      </c>
      <c r="AH32" s="14">
        <f t="shared" si="21"/>
        <v>116.559</v>
      </c>
      <c r="AI32" s="14">
        <f t="shared" si="21"/>
        <v>25.365000000000002</v>
      </c>
      <c r="AJ32" s="14">
        <f t="shared" si="21"/>
        <v>0</v>
      </c>
      <c r="AK32" s="15">
        <f t="shared" si="21"/>
        <v>0</v>
      </c>
    </row>
    <row r="33" spans="1:37" ht="20.100000000000001" customHeight="1" x14ac:dyDescent="0.25">
      <c r="A33" s="13" t="s">
        <v>18</v>
      </c>
      <c r="B33" s="11">
        <v>411</v>
      </c>
      <c r="C33" s="16">
        <f>SUM(D33:I33)</f>
        <v>128.92400000000001</v>
      </c>
      <c r="D33" s="17"/>
      <c r="E33" s="17"/>
      <c r="F33" s="17">
        <v>116.559</v>
      </c>
      <c r="G33" s="17">
        <v>12.365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128.92400000000001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116.559</v>
      </c>
      <c r="AI33" s="16">
        <f t="shared" si="22"/>
        <v>12.365</v>
      </c>
      <c r="AJ33" s="16">
        <f t="shared" si="22"/>
        <v>0</v>
      </c>
      <c r="AK33" s="19">
        <f t="shared" si="22"/>
        <v>0</v>
      </c>
    </row>
    <row r="34" spans="1:37" ht="20.100000000000001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100000000000001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100000000000001" customHeight="1" x14ac:dyDescent="0.25">
      <c r="A36" s="13" t="s">
        <v>21</v>
      </c>
      <c r="B36" s="11">
        <v>441</v>
      </c>
      <c r="C36" s="16">
        <f t="shared" si="23"/>
        <v>11</v>
      </c>
      <c r="D36" s="17"/>
      <c r="E36" s="17"/>
      <c r="F36" s="17"/>
      <c r="G36" s="17">
        <v>11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11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11</v>
      </c>
      <c r="AJ36" s="16">
        <f t="shared" si="22"/>
        <v>0</v>
      </c>
      <c r="AK36" s="19">
        <f t="shared" si="22"/>
        <v>0</v>
      </c>
    </row>
    <row r="37" spans="1:37" ht="20.100000000000001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100000000000001" customHeight="1" x14ac:dyDescent="0.25">
      <c r="A38" s="13" t="s">
        <v>23</v>
      </c>
      <c r="B38" s="11">
        <v>461</v>
      </c>
      <c r="C38" s="16">
        <f t="shared" si="23"/>
        <v>2</v>
      </c>
      <c r="D38" s="17"/>
      <c r="E38" s="17"/>
      <c r="F38" s="17"/>
      <c r="G38" s="17">
        <v>2</v>
      </c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2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2</v>
      </c>
      <c r="AJ38" s="16">
        <f t="shared" si="22"/>
        <v>0</v>
      </c>
      <c r="AK38" s="19">
        <f t="shared" si="22"/>
        <v>0</v>
      </c>
    </row>
    <row r="39" spans="1:37" ht="20.100000000000001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100000000000001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100000000000001" customHeight="1" x14ac:dyDescent="0.25">
      <c r="A41" s="22" t="s">
        <v>29</v>
      </c>
      <c r="B41" s="9">
        <v>600</v>
      </c>
      <c r="C41" s="16">
        <f>SUM(C9:C15)+SUM(C17:C23)+SUM(C25:C31)+SUM(C33:C39)</f>
        <v>349.988</v>
      </c>
      <c r="D41" s="16">
        <f t="shared" ref="D41:AK41" si="28">SUM(D9:D15)+SUM(D17:D23)+SUM(D25:D31)+SUM(D33:D39)</f>
        <v>0</v>
      </c>
      <c r="E41" s="16">
        <f t="shared" si="28"/>
        <v>0</v>
      </c>
      <c r="F41" s="16">
        <f t="shared" si="28"/>
        <v>283.57399999999996</v>
      </c>
      <c r="G41" s="16">
        <f t="shared" si="28"/>
        <v>66.414000000000001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349.988</v>
      </c>
      <c r="AF41" s="16">
        <f t="shared" si="28"/>
        <v>0</v>
      </c>
      <c r="AG41" s="16">
        <f t="shared" si="28"/>
        <v>0</v>
      </c>
      <c r="AH41" s="16">
        <f t="shared" si="28"/>
        <v>283.57399999999996</v>
      </c>
      <c r="AI41" s="16">
        <f t="shared" si="28"/>
        <v>66.414000000000001</v>
      </c>
      <c r="AJ41" s="16">
        <f t="shared" si="28"/>
        <v>0</v>
      </c>
      <c r="AK41" s="19">
        <f t="shared" si="28"/>
        <v>0</v>
      </c>
    </row>
  </sheetData>
  <mergeCells count="18">
    <mergeCell ref="AF5:AK5"/>
    <mergeCell ref="Q5:Q6"/>
    <mergeCell ref="R5:W5"/>
    <mergeCell ref="X5:X6"/>
    <mergeCell ref="X4:AD4"/>
    <mergeCell ref="AE4:AK4"/>
    <mergeCell ref="A3:H3"/>
    <mergeCell ref="A4:A6"/>
    <mergeCell ref="B4:B6"/>
    <mergeCell ref="C4:I4"/>
    <mergeCell ref="J4:P4"/>
    <mergeCell ref="C5:C6"/>
    <mergeCell ref="D5:I5"/>
    <mergeCell ref="J5:J6"/>
    <mergeCell ref="K5:P5"/>
    <mergeCell ref="Q4:W4"/>
    <mergeCell ref="Y5:AD5"/>
    <mergeCell ref="AE5:AE6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Куминов Дмитрий Андреевич</cp:lastModifiedBy>
  <dcterms:created xsi:type="dcterms:W3CDTF">2018-03-01T09:26:02Z</dcterms:created>
  <dcterms:modified xsi:type="dcterms:W3CDTF">2018-06-06T04:47:39Z</dcterms:modified>
</cp:coreProperties>
</file>